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Лист1!$A$1:$I$33</definedName>
  </definedNames>
  <calcPr calcId="162913"/>
</workbook>
</file>

<file path=xl/calcChain.xml><?xml version="1.0" encoding="utf-8"?>
<calcChain xmlns="http://schemas.openxmlformats.org/spreadsheetml/2006/main">
  <c r="I32" i="1" l="1"/>
  <c r="G32" i="1"/>
  <c r="H32" i="1"/>
  <c r="I23" i="1"/>
  <c r="H23" i="1"/>
  <c r="G23" i="1"/>
  <c r="F32" i="1"/>
  <c r="F23" i="1"/>
  <c r="I19" i="1"/>
  <c r="G19" i="1"/>
  <c r="H19" i="1"/>
  <c r="F19" i="1"/>
  <c r="H12" i="1"/>
  <c r="G12" i="1"/>
  <c r="F12" i="1"/>
  <c r="I12" i="1" s="1"/>
  <c r="F33" i="1" l="1"/>
  <c r="I33" i="1" s="1"/>
  <c r="H33" i="1"/>
  <c r="G33" i="1"/>
  <c r="E32" i="1"/>
  <c r="E23" i="1"/>
  <c r="E19" i="1"/>
</calcChain>
</file>

<file path=xl/sharedStrings.xml><?xml version="1.0" encoding="utf-8"?>
<sst xmlns="http://schemas.openxmlformats.org/spreadsheetml/2006/main" count="38" uniqueCount="35">
  <si>
    <t>Наименование ОУ</t>
  </si>
  <si>
    <t>Всего в ОУ</t>
  </si>
  <si>
    <t>Социально - значимая деятельность</t>
  </si>
  <si>
    <t>МАОУ  Тоболовская СОШ</t>
  </si>
  <si>
    <t>Ершовская ООШ</t>
  </si>
  <si>
    <t>Карасульская СОШ</t>
  </si>
  <si>
    <t>Новокировская НШДС</t>
  </si>
  <si>
    <t>МАОУ Черемшанская СОШ</t>
  </si>
  <si>
    <t>Мезенская ООШ</t>
  </si>
  <si>
    <t>Прокуткинская СОШ</t>
  </si>
  <si>
    <t>Неволинская ООШ</t>
  </si>
  <si>
    <t>Плешковская СОШ</t>
  </si>
  <si>
    <t>Первопесьяновская СОШ</t>
  </si>
  <si>
    <t>МАОУ Стрехнинская СОШ</t>
  </si>
  <si>
    <t>Боровская ООШ</t>
  </si>
  <si>
    <t>Равнецкая ООШ</t>
  </si>
  <si>
    <t>МАОУ Гагаринская СОШ</t>
  </si>
  <si>
    <t>Клепиковская ООШ</t>
  </si>
  <si>
    <t>Ларихинская ООШ</t>
  </si>
  <si>
    <t>Новотравнинская ООШ</t>
  </si>
  <si>
    <t>Синицинская ООШ</t>
  </si>
  <si>
    <t>Ваньковская ООШ</t>
  </si>
  <si>
    <t>Мизоновская ООШ</t>
  </si>
  <si>
    <t>июль</t>
  </si>
  <si>
    <t>август</t>
  </si>
  <si>
    <t>Количество летей в ЛДП</t>
  </si>
  <si>
    <t>№ п/п</t>
  </si>
  <si>
    <t>Итого  по плану</t>
  </si>
  <si>
    <t>«Карасульская  сп.(кор.) шк. инт.</t>
  </si>
  <si>
    <t>Итого по округу</t>
  </si>
  <si>
    <t>Новолоктинская СОШ</t>
  </si>
  <si>
    <t xml:space="preserve">ИТОГО количество детей в ЛДП: 2725                                               </t>
  </si>
  <si>
    <r>
      <t xml:space="preserve">План социально-значимой деятельности            </t>
    </r>
    <r>
      <rPr>
        <b/>
        <u/>
        <sz val="8"/>
        <color rgb="FF000000"/>
        <rFont val="Calibri"/>
        <family val="2"/>
        <charset val="204"/>
        <scheme val="minor"/>
      </rPr>
      <t xml:space="preserve"> ( не менее )</t>
    </r>
  </si>
  <si>
    <t>План социально- значимой деятельности  летней оздоровительной кампании 2021 года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</si>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</sst>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8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view="pageBreakPreview" zoomScale="60" zoomScaleNormal="100" workbookViewId="0">
      <selection activeCell="S9" sqref="S9"/>
    </sheetView>
  </sheetViews>
  <sheetFormatPr defaultRowHeight="15" x14ac:dyDescent="0.25"/>
  <cols>
    <col min="2" max="2" width="38.7109375" customWidth="1"/>
    <col min="3" max="3" width="11.7109375" customWidth="1"/>
    <col min="4" max="4" width="15.85546875" customWidth="1"/>
    <col min="5" max="5" width="13.85546875" customWidth="1"/>
    <col min="6" max="6" width="8.5703125" style="1" customWidth="1"/>
    <col min="7" max="7" width="8.140625" style="1" customWidth="1"/>
    <col min="8" max="8" width="8.5703125" style="1" customWidth="1"/>
    <col min="9" max="9" width="10.85546875" style="2" customWidth="1"/>
    <col min="10" max="11" width="9.140625" style="3"/>
  </cols>
  <sheetData>
    <row r="2" spans="1:11" x14ac:dyDescent="0.25">
      <c r="B2" s="34" t="s">
        <v>33</v>
      </c>
      <c r="C2" s="34"/>
      <c r="D2" s="34"/>
      <c r="E2" s="34"/>
      <c r="F2" s="34"/>
      <c r="G2" s="34"/>
      <c r="H2" s="34"/>
    </row>
    <row r="4" spans="1:11" ht="36" customHeight="1" x14ac:dyDescent="0.25">
      <c r="A4" s="35" t="s">
        <v>26</v>
      </c>
      <c r="B4" s="37" t="s">
        <v>0</v>
      </c>
      <c r="C4" s="38" t="s">
        <v>1</v>
      </c>
      <c r="D4" s="38" t="s">
        <v>25</v>
      </c>
      <c r="E4" s="39" t="s">
        <v>32</v>
      </c>
      <c r="F4" s="41" t="s">
        <v>2</v>
      </c>
      <c r="G4" s="41"/>
      <c r="H4" s="41"/>
      <c r="I4" s="40" t="s">
        <v>27</v>
      </c>
    </row>
    <row r="5" spans="1:11" x14ac:dyDescent="0.25">
      <c r="A5" s="36"/>
      <c r="B5" s="37"/>
      <c r="C5" s="38"/>
      <c r="D5" s="38"/>
      <c r="E5" s="39"/>
      <c r="F5" s="41" t="s">
        <v>34</v>
      </c>
      <c r="G5" s="41" t="s">
        <v>23</v>
      </c>
      <c r="H5" s="41" t="s">
        <v>24</v>
      </c>
      <c r="I5" s="40"/>
    </row>
    <row r="6" spans="1:11" ht="30" hidden="1" customHeight="1" x14ac:dyDescent="0.25">
      <c r="A6" s="36"/>
      <c r="B6" s="37"/>
      <c r="C6" s="38"/>
      <c r="D6" s="38"/>
      <c r="E6" s="39"/>
      <c r="F6" s="41"/>
      <c r="G6" s="41"/>
      <c r="H6" s="41"/>
      <c r="I6" s="40"/>
    </row>
    <row r="7" spans="1:11" ht="15.75" x14ac:dyDescent="0.25">
      <c r="A7" s="28">
        <v>1</v>
      </c>
      <c r="B7" s="8" t="s">
        <v>3</v>
      </c>
      <c r="C7" s="6">
        <v>238</v>
      </c>
      <c r="D7" s="6">
        <v>180</v>
      </c>
      <c r="E7" s="15">
        <v>123</v>
      </c>
      <c r="F7" s="9">
        <v>33</v>
      </c>
      <c r="G7" s="23">
        <v>40</v>
      </c>
      <c r="H7" s="23">
        <v>50</v>
      </c>
      <c r="I7" s="10"/>
      <c r="J7" s="4"/>
      <c r="K7" s="4"/>
    </row>
    <row r="8" spans="1:11" ht="15.75" x14ac:dyDescent="0.25">
      <c r="A8" s="28">
        <v>2</v>
      </c>
      <c r="B8" s="8" t="s">
        <v>4</v>
      </c>
      <c r="C8" s="6">
        <v>115</v>
      </c>
      <c r="D8" s="6">
        <v>96</v>
      </c>
      <c r="E8" s="15">
        <v>60</v>
      </c>
      <c r="F8" s="9">
        <v>20</v>
      </c>
      <c r="G8" s="23">
        <v>20</v>
      </c>
      <c r="H8" s="23">
        <v>20</v>
      </c>
      <c r="I8" s="10"/>
      <c r="J8" s="4"/>
      <c r="K8" s="4"/>
    </row>
    <row r="9" spans="1:11" ht="15.75" x14ac:dyDescent="0.25">
      <c r="A9" s="28">
        <v>3</v>
      </c>
      <c r="B9" s="8" t="s">
        <v>5</v>
      </c>
      <c r="C9" s="6">
        <v>450</v>
      </c>
      <c r="D9" s="6">
        <v>348</v>
      </c>
      <c r="E9" s="15">
        <v>211</v>
      </c>
      <c r="F9" s="9">
        <v>75</v>
      </c>
      <c r="G9" s="23">
        <v>75</v>
      </c>
      <c r="H9" s="23">
        <v>61</v>
      </c>
      <c r="I9" s="10"/>
      <c r="J9" s="4"/>
      <c r="K9" s="4"/>
    </row>
    <row r="10" spans="1:11" ht="15.75" x14ac:dyDescent="0.25">
      <c r="A10" s="28">
        <v>4</v>
      </c>
      <c r="B10" s="8" t="s">
        <v>6</v>
      </c>
      <c r="C10" s="6">
        <v>35</v>
      </c>
      <c r="D10" s="6">
        <v>32</v>
      </c>
      <c r="E10" s="16">
        <v>0</v>
      </c>
      <c r="F10" s="9">
        <v>0</v>
      </c>
      <c r="G10" s="23">
        <v>0</v>
      </c>
      <c r="H10" s="23">
        <v>0</v>
      </c>
      <c r="I10" s="10"/>
      <c r="J10" s="4"/>
      <c r="K10" s="4"/>
    </row>
    <row r="11" spans="1:11" ht="15.75" x14ac:dyDescent="0.25">
      <c r="A11" s="28">
        <v>5</v>
      </c>
      <c r="B11" s="8" t="s">
        <v>28</v>
      </c>
      <c r="C11" s="6">
        <v>87</v>
      </c>
      <c r="D11" s="6">
        <v>40</v>
      </c>
      <c r="E11" s="15">
        <v>35</v>
      </c>
      <c r="F11" s="9">
        <v>0</v>
      </c>
      <c r="G11" s="23">
        <v>0</v>
      </c>
      <c r="H11" s="23">
        <v>35</v>
      </c>
      <c r="I11" s="10"/>
      <c r="J11" s="4"/>
      <c r="K11" s="4"/>
    </row>
    <row r="12" spans="1:11" ht="15.75" x14ac:dyDescent="0.25">
      <c r="A12" s="30"/>
      <c r="B12" s="31" t="s">
        <v>29</v>
      </c>
      <c r="C12" s="32">
        <v>925</v>
      </c>
      <c r="D12" s="7">
        <v>696</v>
      </c>
      <c r="E12" s="19">
        <v>429</v>
      </c>
      <c r="F12" s="20">
        <f>SUM(F7:F11)</f>
        <v>128</v>
      </c>
      <c r="G12" s="19">
        <f>SUM(G7:G11)</f>
        <v>135</v>
      </c>
      <c r="H12" s="19">
        <f>SUM(H7:H11)</f>
        <v>166</v>
      </c>
      <c r="I12" s="17">
        <f>SUM(F12:H12)</f>
        <v>429</v>
      </c>
      <c r="K12" s="4"/>
    </row>
    <row r="13" spans="1:11" ht="15.75" x14ac:dyDescent="0.25">
      <c r="A13" s="11">
        <v>6</v>
      </c>
      <c r="B13" s="8" t="s">
        <v>7</v>
      </c>
      <c r="C13" s="6">
        <v>172</v>
      </c>
      <c r="D13" s="6">
        <v>119</v>
      </c>
      <c r="E13" s="18">
        <v>90</v>
      </c>
      <c r="F13" s="9">
        <v>30</v>
      </c>
      <c r="G13" s="23">
        <v>30</v>
      </c>
      <c r="H13" s="23">
        <v>30</v>
      </c>
      <c r="I13" s="10"/>
      <c r="K13" s="4"/>
    </row>
    <row r="14" spans="1:11" ht="15.75" x14ac:dyDescent="0.25">
      <c r="A14" s="12">
        <v>7</v>
      </c>
      <c r="B14" s="8" t="s">
        <v>8</v>
      </c>
      <c r="C14" s="6">
        <v>87</v>
      </c>
      <c r="D14" s="6">
        <v>70</v>
      </c>
      <c r="E14" s="16">
        <v>37</v>
      </c>
      <c r="F14" s="9">
        <v>15</v>
      </c>
      <c r="G14" s="23">
        <v>10</v>
      </c>
      <c r="H14" s="23">
        <v>12</v>
      </c>
      <c r="I14" s="10"/>
      <c r="K14" s="4"/>
    </row>
    <row r="15" spans="1:11" ht="15.75" x14ac:dyDescent="0.25">
      <c r="A15" s="11">
        <v>8</v>
      </c>
      <c r="B15" s="8" t="s">
        <v>9</v>
      </c>
      <c r="C15" s="6">
        <v>159</v>
      </c>
      <c r="D15" s="6">
        <v>112</v>
      </c>
      <c r="E15" s="16">
        <v>75</v>
      </c>
      <c r="F15" s="9">
        <v>25</v>
      </c>
      <c r="G15" s="23">
        <v>25</v>
      </c>
      <c r="H15" s="23">
        <v>25</v>
      </c>
      <c r="I15" s="10"/>
      <c r="K15" s="4"/>
    </row>
    <row r="16" spans="1:11" ht="15.75" x14ac:dyDescent="0.25">
      <c r="A16" s="12">
        <v>9</v>
      </c>
      <c r="B16" s="8" t="s">
        <v>10</v>
      </c>
      <c r="C16" s="6">
        <v>63</v>
      </c>
      <c r="D16" s="6">
        <v>60</v>
      </c>
      <c r="E16" s="16">
        <v>26</v>
      </c>
      <c r="F16" s="9">
        <v>8</v>
      </c>
      <c r="G16" s="23">
        <v>9</v>
      </c>
      <c r="H16" s="23">
        <v>9</v>
      </c>
      <c r="I16" s="10"/>
      <c r="K16" s="4"/>
    </row>
    <row r="17" spans="1:11" ht="15.75" x14ac:dyDescent="0.25">
      <c r="A17" s="11">
        <v>10</v>
      </c>
      <c r="B17" s="8" t="s">
        <v>11</v>
      </c>
      <c r="C17" s="6">
        <v>254</v>
      </c>
      <c r="D17" s="6">
        <v>214</v>
      </c>
      <c r="E17" s="16">
        <v>158</v>
      </c>
      <c r="F17" s="13">
        <v>50</v>
      </c>
      <c r="G17" s="24">
        <v>50</v>
      </c>
      <c r="H17" s="24">
        <v>58</v>
      </c>
      <c r="I17" s="10"/>
      <c r="K17" s="4"/>
    </row>
    <row r="18" spans="1:11" ht="15.75" x14ac:dyDescent="0.25">
      <c r="A18" s="12">
        <v>11</v>
      </c>
      <c r="B18" s="8" t="s">
        <v>12</v>
      </c>
      <c r="C18" s="6">
        <v>112</v>
      </c>
      <c r="D18" s="6">
        <v>100</v>
      </c>
      <c r="E18" s="16">
        <v>59</v>
      </c>
      <c r="F18" s="9">
        <v>20</v>
      </c>
      <c r="G18" s="23">
        <v>20</v>
      </c>
      <c r="H18" s="23">
        <v>19</v>
      </c>
      <c r="I18" s="10"/>
      <c r="K18" s="4"/>
    </row>
    <row r="19" spans="1:11" ht="15.75" x14ac:dyDescent="0.25">
      <c r="A19" s="30"/>
      <c r="B19" s="31" t="s">
        <v>29</v>
      </c>
      <c r="C19" s="32">
        <v>847</v>
      </c>
      <c r="D19" s="7">
        <v>675</v>
      </c>
      <c r="E19" s="19">
        <f>SUM(E13:E18)</f>
        <v>445</v>
      </c>
      <c r="F19" s="20">
        <f>SUM(F13:F18)</f>
        <v>148</v>
      </c>
      <c r="G19" s="20">
        <f t="shared" ref="G19:H19" si="0">SUM(G13:G18)</f>
        <v>144</v>
      </c>
      <c r="H19" s="20">
        <f t="shared" si="0"/>
        <v>153</v>
      </c>
      <c r="I19" s="17">
        <f>SUM(F19:H19)</f>
        <v>445</v>
      </c>
      <c r="K19" s="4"/>
    </row>
    <row r="20" spans="1:11" ht="15.75" x14ac:dyDescent="0.25">
      <c r="A20" s="11">
        <v>12</v>
      </c>
      <c r="B20" s="29" t="s">
        <v>13</v>
      </c>
      <c r="C20" s="6">
        <v>767</v>
      </c>
      <c r="D20" s="6">
        <v>415</v>
      </c>
      <c r="E20" s="15">
        <v>296</v>
      </c>
      <c r="F20" s="9">
        <v>96</v>
      </c>
      <c r="G20" s="23">
        <v>100</v>
      </c>
      <c r="H20" s="23">
        <v>100</v>
      </c>
      <c r="I20" s="10"/>
      <c r="K20" s="4"/>
    </row>
    <row r="21" spans="1:11" ht="15.75" x14ac:dyDescent="0.25">
      <c r="A21" s="11">
        <v>13</v>
      </c>
      <c r="B21" s="29" t="s">
        <v>14</v>
      </c>
      <c r="C21" s="6">
        <v>94</v>
      </c>
      <c r="D21" s="6">
        <v>80</v>
      </c>
      <c r="E21" s="15">
        <v>37</v>
      </c>
      <c r="F21" s="9">
        <v>15</v>
      </c>
      <c r="G21" s="23">
        <v>10</v>
      </c>
      <c r="H21" s="23">
        <v>12</v>
      </c>
      <c r="I21" s="10"/>
      <c r="K21" s="4"/>
    </row>
    <row r="22" spans="1:11" ht="15.75" x14ac:dyDescent="0.25">
      <c r="A22" s="11">
        <v>14</v>
      </c>
      <c r="B22" s="29" t="s">
        <v>15</v>
      </c>
      <c r="C22" s="6">
        <v>104</v>
      </c>
      <c r="D22" s="6">
        <v>80</v>
      </c>
      <c r="E22" s="15">
        <v>55</v>
      </c>
      <c r="F22" s="9">
        <v>15</v>
      </c>
      <c r="G22" s="23">
        <v>20</v>
      </c>
      <c r="H22" s="23">
        <v>20</v>
      </c>
      <c r="I22" s="10"/>
      <c r="K22" s="4"/>
    </row>
    <row r="23" spans="1:11" ht="15.75" x14ac:dyDescent="0.25">
      <c r="A23" s="30"/>
      <c r="B23" s="31" t="s">
        <v>29</v>
      </c>
      <c r="C23" s="32">
        <v>965</v>
      </c>
      <c r="D23" s="7">
        <v>575</v>
      </c>
      <c r="E23" s="19">
        <f>SUM(E20:E22)</f>
        <v>388</v>
      </c>
      <c r="F23" s="20">
        <f>SUM(F20:F22)</f>
        <v>126</v>
      </c>
      <c r="G23" s="19">
        <f>SUM(G20:G22)</f>
        <v>130</v>
      </c>
      <c r="H23" s="19">
        <f>SUM(H20:H22)</f>
        <v>132</v>
      </c>
      <c r="I23" s="17">
        <f>SUM(F23:H23)</f>
        <v>388</v>
      </c>
      <c r="K23" s="4"/>
    </row>
    <row r="24" spans="1:11" ht="15.75" x14ac:dyDescent="0.25">
      <c r="A24" s="11">
        <v>15</v>
      </c>
      <c r="B24" s="8" t="s">
        <v>16</v>
      </c>
      <c r="C24" s="6">
        <v>256</v>
      </c>
      <c r="D24" s="6">
        <v>163</v>
      </c>
      <c r="E24" s="16">
        <v>110</v>
      </c>
      <c r="F24" s="9">
        <v>40</v>
      </c>
      <c r="G24" s="23">
        <v>40</v>
      </c>
      <c r="H24" s="23">
        <v>30</v>
      </c>
      <c r="I24" s="10"/>
      <c r="K24" s="4"/>
    </row>
    <row r="25" spans="1:11" ht="15.75" x14ac:dyDescent="0.25">
      <c r="A25" s="11">
        <v>16</v>
      </c>
      <c r="B25" s="8" t="s">
        <v>17</v>
      </c>
      <c r="C25" s="6">
        <v>106</v>
      </c>
      <c r="D25" s="6">
        <v>90</v>
      </c>
      <c r="E25" s="16">
        <v>49</v>
      </c>
      <c r="F25" s="9">
        <v>20</v>
      </c>
      <c r="G25" s="23">
        <v>15</v>
      </c>
      <c r="H25" s="23">
        <v>14</v>
      </c>
      <c r="I25" s="10"/>
      <c r="K25" s="4"/>
    </row>
    <row r="26" spans="1:11" ht="15.75" x14ac:dyDescent="0.25">
      <c r="A26" s="11">
        <v>17</v>
      </c>
      <c r="B26" s="8" t="s">
        <v>18</v>
      </c>
      <c r="C26" s="6">
        <v>90</v>
      </c>
      <c r="D26" s="6">
        <v>80</v>
      </c>
      <c r="E26" s="16">
        <v>52</v>
      </c>
      <c r="F26" s="9">
        <v>20</v>
      </c>
      <c r="G26" s="23">
        <v>20</v>
      </c>
      <c r="H26" s="23">
        <v>12</v>
      </c>
      <c r="I26" s="10"/>
      <c r="K26" s="4"/>
    </row>
    <row r="27" spans="1:11" ht="15.75" x14ac:dyDescent="0.25">
      <c r="A27" s="11">
        <v>18</v>
      </c>
      <c r="B27" s="8" t="s">
        <v>19</v>
      </c>
      <c r="C27" s="6">
        <v>126</v>
      </c>
      <c r="D27" s="6">
        <v>100</v>
      </c>
      <c r="E27" s="16">
        <v>46</v>
      </c>
      <c r="F27" s="9">
        <v>20</v>
      </c>
      <c r="G27" s="23">
        <v>16</v>
      </c>
      <c r="H27" s="23">
        <v>10</v>
      </c>
      <c r="I27" s="10"/>
      <c r="K27" s="4"/>
    </row>
    <row r="28" spans="1:11" ht="15.75" x14ac:dyDescent="0.25">
      <c r="A28" s="11">
        <v>19</v>
      </c>
      <c r="B28" s="8" t="s">
        <v>20</v>
      </c>
      <c r="C28" s="6">
        <v>71</v>
      </c>
      <c r="D28" s="6">
        <v>60</v>
      </c>
      <c r="E28" s="16">
        <v>36</v>
      </c>
      <c r="F28" s="9">
        <v>16</v>
      </c>
      <c r="G28" s="23">
        <v>10</v>
      </c>
      <c r="H28" s="23">
        <v>10</v>
      </c>
      <c r="I28" s="10"/>
      <c r="K28" s="4"/>
    </row>
    <row r="29" spans="1:11" ht="15.75" x14ac:dyDescent="0.25">
      <c r="A29" s="11">
        <v>20</v>
      </c>
      <c r="B29" s="8" t="s">
        <v>21</v>
      </c>
      <c r="C29" s="6">
        <v>75</v>
      </c>
      <c r="D29" s="6">
        <v>66</v>
      </c>
      <c r="E29" s="16">
        <v>30</v>
      </c>
      <c r="F29" s="9">
        <v>10</v>
      </c>
      <c r="G29" s="23">
        <v>10</v>
      </c>
      <c r="H29" s="23">
        <v>10</v>
      </c>
      <c r="I29" s="10"/>
      <c r="J29" s="22"/>
      <c r="K29" s="4"/>
    </row>
    <row r="30" spans="1:11" ht="15.75" x14ac:dyDescent="0.25">
      <c r="A30" s="11">
        <v>21</v>
      </c>
      <c r="B30" s="8" t="s">
        <v>30</v>
      </c>
      <c r="C30" s="6">
        <v>153</v>
      </c>
      <c r="D30" s="6">
        <v>125</v>
      </c>
      <c r="E30" s="16">
        <v>60</v>
      </c>
      <c r="F30" s="14">
        <v>20</v>
      </c>
      <c r="G30" s="23">
        <v>20</v>
      </c>
      <c r="H30" s="23">
        <v>20</v>
      </c>
      <c r="I30" s="10"/>
    </row>
    <row r="31" spans="1:11" ht="15.75" x14ac:dyDescent="0.25">
      <c r="A31" s="11">
        <v>22</v>
      </c>
      <c r="B31" s="8" t="s">
        <v>22</v>
      </c>
      <c r="C31" s="6">
        <v>115</v>
      </c>
      <c r="D31" s="6">
        <v>100</v>
      </c>
      <c r="E31" s="18">
        <v>45</v>
      </c>
      <c r="F31" s="14">
        <v>15</v>
      </c>
      <c r="G31" s="23">
        <v>15</v>
      </c>
      <c r="H31" s="23">
        <v>15</v>
      </c>
      <c r="I31" s="10"/>
    </row>
    <row r="32" spans="1:11" ht="15.75" x14ac:dyDescent="0.25">
      <c r="A32" s="33"/>
      <c r="B32" s="32" t="s">
        <v>29</v>
      </c>
      <c r="C32" s="32">
        <v>992</v>
      </c>
      <c r="D32" s="7">
        <v>784</v>
      </c>
      <c r="E32" s="19">
        <f>SUM(E24:E31)</f>
        <v>428</v>
      </c>
      <c r="F32" s="21">
        <f>SUM(F24:F31)</f>
        <v>161</v>
      </c>
      <c r="G32" s="21">
        <f t="shared" ref="G32:H32" si="1">SUM(G24:G31)</f>
        <v>146</v>
      </c>
      <c r="H32" s="21">
        <f t="shared" si="1"/>
        <v>121</v>
      </c>
      <c r="I32" s="10">
        <f>SUM(F32:H32)</f>
        <v>428</v>
      </c>
    </row>
    <row r="33" spans="1:9" ht="31.5" x14ac:dyDescent="0.25">
      <c r="A33" s="5"/>
      <c r="B33" s="6" t="s">
        <v>31</v>
      </c>
      <c r="C33" s="25">
        <v>3729</v>
      </c>
      <c r="D33" s="25">
        <v>2730</v>
      </c>
      <c r="E33" s="26">
        <v>1690</v>
      </c>
      <c r="F33" s="27">
        <f>F12+F19+F23+F32</f>
        <v>563</v>
      </c>
      <c r="G33" s="27">
        <f>G12+G19+G23+G32</f>
        <v>555</v>
      </c>
      <c r="H33" s="27">
        <f>H12+H19+H23+H32</f>
        <v>572</v>
      </c>
      <c r="I33" s="26">
        <f>SUM(F33:H33)</f>
        <v>1690</v>
      </c>
    </row>
  </sheetData>
  <mergeCells count="11">
    <mergeCell ref="I4:I6"/>
    <mergeCell ref="F5:F6"/>
    <mergeCell ref="G5:G6"/>
    <mergeCell ref="H5:H6"/>
    <mergeCell ref="F4:H4"/>
    <mergeCell ref="B2:H2"/>
    <mergeCell ref="A4:A6"/>
    <mergeCell ref="B4:B6"/>
    <mergeCell ref="C4:C6"/>
    <mergeCell ref="E4:E6"/>
    <mergeCell ref="D4:D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2021-04-28T05:30:33Z</dcterms:modified>
</cp:coreProperties>
</file>